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1820" windowHeight="6216" activeTab="0"/>
  </bookViews>
  <sheets>
    <sheet name="請示-代收代辦" sheetId="1" r:id="rId1"/>
  </sheets>
  <definedNames>
    <definedName name="_xlnm.Print_Area" localSheetId="0">'請示-代收代辦'!$A$1:$M$67</definedName>
  </definedNames>
  <calcPr fullCalcOnLoad="1"/>
</workbook>
</file>

<file path=xl/sharedStrings.xml><?xml version="1.0" encoding="utf-8"?>
<sst xmlns="http://schemas.openxmlformats.org/spreadsheetml/2006/main" count="115" uniqueCount="103">
  <si>
    <t>付款方式</t>
  </si>
  <si>
    <t>附件</t>
  </si>
  <si>
    <t>規格</t>
  </si>
  <si>
    <t>數量</t>
  </si>
  <si>
    <t>單位</t>
  </si>
  <si>
    <t>單價</t>
  </si>
  <si>
    <t>總價</t>
  </si>
  <si>
    <t>單位主管</t>
  </si>
  <si>
    <t>經辦人</t>
  </si>
  <si>
    <t>會計室審核意見</t>
  </si>
  <si>
    <t>支出憑證黏存單</t>
  </si>
  <si>
    <t>第號</t>
  </si>
  <si>
    <t>用途摘要</t>
  </si>
  <si>
    <t>經辦單位</t>
  </si>
  <si>
    <t>會計單位</t>
  </si>
  <si>
    <t>承辦人</t>
  </si>
  <si>
    <t>保管</t>
  </si>
  <si>
    <t>金               額</t>
  </si>
  <si>
    <t>基隆市政府地方教育發展基金動支經費請示單</t>
  </si>
  <si>
    <t>1.年度預算</t>
  </si>
  <si>
    <t>2.動支預備金</t>
  </si>
  <si>
    <t>3.專款</t>
  </si>
  <si>
    <t>4.預撥經費</t>
  </si>
  <si>
    <t>5.週轉金</t>
  </si>
  <si>
    <t>開  支  科  目</t>
  </si>
  <si>
    <t>經  費  來  源</t>
  </si>
  <si>
    <t>業務計畫:</t>
  </si>
  <si>
    <t>工作計畫:</t>
  </si>
  <si>
    <t>費用別:</t>
  </si>
  <si>
    <t>業務計畫：</t>
  </si>
  <si>
    <t>已登列所得</t>
  </si>
  <si>
    <t>已登列財產</t>
  </si>
  <si>
    <t>支付別</t>
  </si>
  <si>
    <t>出納零用金支付紀錄</t>
  </si>
  <si>
    <r>
      <t xml:space="preserve">傳票（付款憑單）編號：                                        </t>
    </r>
  </si>
  <si>
    <t>驗收或證明</t>
  </si>
  <si>
    <t>機關長官                    或授權代簽人</t>
  </si>
  <si>
    <t xml:space="preserve">................................................憑............證...........黏..........貼...........紙......................................................... </t>
  </si>
  <si>
    <t>請購單編號</t>
  </si>
  <si>
    <t>請購日期</t>
  </si>
  <si>
    <t>用  途  說  明  (  代  簽  呈  )</t>
  </si>
  <si>
    <t>採購或工程事項</t>
  </si>
  <si>
    <t>會  簽  單  位</t>
  </si>
  <si>
    <t>合計</t>
  </si>
  <si>
    <t>校  長  批  示</t>
  </si>
  <si>
    <t>應付代收款</t>
  </si>
  <si>
    <t>億 千 百</t>
  </si>
  <si>
    <t>十 萬 千</t>
  </si>
  <si>
    <t>百 十 元</t>
  </si>
  <si>
    <t>十 億 千 百</t>
  </si>
  <si>
    <t>成功國小</t>
  </si>
  <si>
    <t>子目代號</t>
  </si>
  <si>
    <t>元整</t>
  </si>
  <si>
    <t>總核定經費</t>
  </si>
  <si>
    <t>元</t>
  </si>
  <si>
    <t>v</t>
  </si>
  <si>
    <t>教育處補助</t>
  </si>
  <si>
    <t>品名(工程名稱)</t>
  </si>
  <si>
    <t>採購或工程辦理單位</t>
  </si>
  <si>
    <t>申請單位</t>
  </si>
  <si>
    <t>應辦日期</t>
  </si>
  <si>
    <t xml:space="preserve">  年   月   日起 </t>
  </si>
  <si>
    <t xml:space="preserve">  年   月   日止</t>
  </si>
  <si>
    <t>支用情形</t>
  </si>
  <si>
    <t>預算數</t>
  </si>
  <si>
    <t>已支數</t>
  </si>
  <si>
    <t>餘額</t>
  </si>
  <si>
    <t>所屬年度：111</t>
  </si>
  <si>
    <t>□銀行(郵局)名稱：</t>
  </si>
  <si>
    <t>□代墊人：</t>
  </si>
  <si>
    <t xml:space="preserve">      附            件</t>
  </si>
  <si>
    <t>黏貼單據</t>
  </si>
  <si>
    <t>張</t>
  </si>
  <si>
    <t>印    模</t>
  </si>
  <si>
    <t>請購(修)單</t>
  </si>
  <si>
    <t>驗收報告</t>
  </si>
  <si>
    <t>估價單</t>
  </si>
  <si>
    <t>簽准原案</t>
  </si>
  <si>
    <t>件</t>
  </si>
  <si>
    <t>圖說</t>
  </si>
  <si>
    <t>其他文件</t>
  </si>
  <si>
    <t>樣張</t>
  </si>
  <si>
    <t>電文</t>
  </si>
  <si>
    <t>帳號：</t>
  </si>
  <si>
    <t xml:space="preserve">   字第                 號</t>
  </si>
  <si>
    <r>
      <t>□戶名：</t>
    </r>
    <r>
      <rPr>
        <u val="single"/>
        <sz val="12"/>
        <rFont val="標楷體"/>
        <family val="4"/>
      </rPr>
      <t xml:space="preserve">    </t>
    </r>
  </si>
  <si>
    <t>□廠商逕自印領</t>
  </si>
  <si>
    <t>黏貼單據  張</t>
  </si>
  <si>
    <t>說明：</t>
  </si>
  <si>
    <t>1、</t>
  </si>
  <si>
    <t>對不同工作計畫或用途別之原始憑證及發票請勿混合黏貼。</t>
  </si>
  <si>
    <t>2、</t>
  </si>
  <si>
    <t>對不同工作計畫或用途別之原始憑證及發票請勿混合黏貼。單據黏貼時，請按憑證黏貼線由左邊至右對齊，面積大者在下，小者在上，由上而下黏貼整齊，每張發票之間距離約0.5公分，並以10張為限。</t>
  </si>
  <si>
    <t>3、</t>
  </si>
  <si>
    <t>簽署欄位依職稱大小，「由上而下，由左而右」。</t>
  </si>
  <si>
    <t>4、</t>
  </si>
  <si>
    <t>標準格式直式（210×297）mm。</t>
  </si>
  <si>
    <t>5、</t>
  </si>
  <si>
    <t>機關依其業務特性及實際需要，有自行設計使用者之必要時，得從其規定格式，惟不得牴觸相關法令規定。</t>
  </si>
  <si>
    <t>費 用 別</t>
  </si>
  <si>
    <t>基隆市成功國民小學</t>
  </si>
  <si>
    <t>計畫名稱：111學年度基隆市國中小教學補給站計畫經費</t>
  </si>
  <si>
    <t xml:space="preserve">111學年度基隆市國中小教學補給站計畫經費  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</si>
</sst>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DBNum2][$-404]General"/>
    <numFmt numFmtId="180" formatCode="[DBNum2][$-404]General&quot;元&quot;&quot;整&quot;"/>
    <numFmt numFmtId="181" formatCode="_-* #,##0_-;\-* #,##0_-;_-* &quot; &quot;_-;_-@_-"/>
    <numFmt numFmtId="182" formatCode="#,##0_ "/>
    <numFmt numFmtId="183" formatCode="0_);[Red]\(0\)"/>
    <numFmt numFmtId="184" formatCode="[DBNum2]&quot;新&quot;&quot;台&quot;&quot;幣&quot;[$-404]General&quot;元&quot;&quot;整&quot;"/>
    <numFmt numFmtId="185" formatCode="#,##0_);[Red]\(#,##0\)"/>
    <numFmt numFmtId="186" formatCode="[$-404]e&quot;年&quot;m&quot;月&quot;d&quot;日&quot;;@"/>
    <numFmt numFmtId="187" formatCode="_-* #,##0.0_-;\-* #,##0.0_-;_-* &quot;-&quot;??_-;_-@_-"/>
    <numFmt numFmtId="188" formatCode="_-* #,##0_-;\-* #,##0_-;_-* &quot;-&quot;??_-;_-@_-"/>
    <numFmt numFmtId="189" formatCode="&quot;$&quot;#,##0_);[Red]\(&quot;$&quot;#,##0\)"/>
    <numFmt numFmtId="190" formatCode="_-&quot;$&quot;* #,##0.0_-;\-&quot;$&quot;* #,##0.0_-;_-&quot;$&quot;* &quot;-&quot;??_-;_-@_-"/>
    <numFmt numFmtId="191" formatCode="_-&quot;$&quot;* #,##0_-;\-&quot;$&quot;* #,##0_-;_-&quot;$&quot;* &quot;-&quot;??_-;_-@_-"/>
    <numFmt numFmtId="192" formatCode="m&quot;月&quot;d&quot;日&quot;"/>
    <numFmt numFmtId="193" formatCode="[$-404]AM/PM\ hh:mm:ss"/>
    <numFmt numFmtId="194" formatCode="000"/>
    <numFmt numFmtId="195" formatCode="_-* #,##0.0_-;\-* #,##0.0_-;_-* &quot;-&quot;_-;_-@_-"/>
    <numFmt numFmtId="196" formatCode="_-* #,##0.00_-;\-* #,##0.00_-;_-* &quot;-&quot;_-;_-@_-"/>
    <numFmt numFmtId="197" formatCode="0.0_ "/>
    <numFmt numFmtId="198" formatCode="0_ "/>
    <numFmt numFmtId="199" formatCode="#,##0.0_ "/>
    <numFmt numFmtId="200" formatCode="[$-404]ggge&quot;年&quot;m&quot;月&quot;d&quot;日&quot;;@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00000_-;\-* #,##0.000000_-;_-* &quot;-&quot;??_-;_-@_-"/>
    <numFmt numFmtId="205" formatCode="_-* #,##0.0_-;\-* #,##0.0_-;_-* &quot;-&quot;?_-;_-@_-"/>
    <numFmt numFmtId="206" formatCode="_-* #,##0.000_-;\-* #,##0.000_-;_-* &quot;-&quot;_-;_-@_-"/>
    <numFmt numFmtId="207" formatCode="_-* #,##0.0000_-;\-* #,##0.0000_-;_-* &quot;-&quot;_-;_-@_-"/>
    <numFmt numFmtId="208" formatCode="_-* #,##0.00000_-;\-* #,##0.00000_-;_-* &quot;-&quot;_-;_-@_-"/>
    <numFmt numFmtId="209" formatCode="[$€-2]\ #,##0.00_);[Red]\([$€-2]\ #,##0.00\)"/>
    <numFmt numFmtId="210" formatCode="_-[$$-404]* #,##0.00_-;\-[$$-404]* #,##0.00_-;_-[$$-404]* &quot;-&quot;??_-;_-@_-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u val="single"/>
      <sz val="2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6"/>
      <color indexed="12"/>
      <name val="標楷體"/>
      <family val="4"/>
    </font>
    <font>
      <sz val="12"/>
      <color indexed="8"/>
      <name val="標楷體"/>
      <family val="4"/>
    </font>
    <font>
      <sz val="8"/>
      <name val="標楷體"/>
      <family val="4"/>
    </font>
    <font>
      <u val="single"/>
      <sz val="24"/>
      <name val="Book Antiqua"/>
      <family val="1"/>
    </font>
    <font>
      <sz val="17"/>
      <name val="標楷體"/>
      <family val="4"/>
    </font>
    <font>
      <b/>
      <sz val="12"/>
      <name val="標楷體"/>
      <family val="4"/>
    </font>
    <font>
      <u val="single"/>
      <sz val="12"/>
      <name val="標楷體"/>
      <family val="4"/>
    </font>
    <font>
      <sz val="11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sz val="12"/>
      <color theme="1"/>
      <name val="標楷體"/>
      <family val="4"/>
    </font>
    <font>
      <b/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13" fillId="0" borderId="23" xfId="0" applyFont="1" applyBorder="1" applyAlignment="1">
      <alignment horizontal="center" vertical="center" wrapText="1"/>
    </xf>
    <xf numFmtId="192" fontId="2" fillId="0" borderId="13" xfId="0" applyNumberFormat="1" applyFont="1" applyBorder="1" applyAlignment="1">
      <alignment vertical="top" wrapText="1"/>
    </xf>
    <xf numFmtId="192" fontId="2" fillId="0" borderId="0" xfId="0" applyNumberFormat="1" applyFont="1" applyBorder="1" applyAlignment="1">
      <alignment vertical="top" wrapText="1"/>
    </xf>
    <xf numFmtId="192" fontId="2" fillId="0" borderId="23" xfId="0" applyNumberFormat="1" applyFont="1" applyBorder="1" applyAlignment="1">
      <alignment vertical="top" wrapText="1"/>
    </xf>
    <xf numFmtId="41" fontId="2" fillId="0" borderId="0" xfId="41" applyNumberFormat="1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10" fillId="0" borderId="16" xfId="0" applyFont="1" applyBorder="1" applyAlignment="1">
      <alignment horizontal="distributed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24" xfId="0" applyFont="1" applyBorder="1" applyAlignment="1">
      <alignment horizontal="distributed"/>
    </xf>
    <xf numFmtId="0" fontId="10" fillId="0" borderId="25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21" xfId="0" applyFont="1" applyBorder="1" applyAlignment="1">
      <alignment horizontal="left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wrapText="1"/>
    </xf>
    <xf numFmtId="41" fontId="4" fillId="0" borderId="21" xfId="0" applyNumberFormat="1" applyFont="1" applyBorder="1" applyAlignment="1">
      <alignment vertical="center"/>
    </xf>
    <xf numFmtId="185" fontId="15" fillId="0" borderId="21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192" fontId="3" fillId="0" borderId="0" xfId="0" applyNumberFormat="1" applyFont="1" applyBorder="1" applyAlignment="1">
      <alignment vertical="top" wrapText="1"/>
    </xf>
    <xf numFmtId="192" fontId="53" fillId="0" borderId="13" xfId="0" applyNumberFormat="1" applyFont="1" applyBorder="1" applyAlignment="1">
      <alignment vertical="top" wrapText="1"/>
    </xf>
    <xf numFmtId="0" fontId="53" fillId="0" borderId="10" xfId="0" applyFont="1" applyBorder="1" applyAlignment="1">
      <alignment horizontal="distributed" vertical="center"/>
    </xf>
    <xf numFmtId="0" fontId="54" fillId="0" borderId="10" xfId="0" applyFont="1" applyBorder="1" applyAlignment="1">
      <alignment horizontal="distributed" vertical="center"/>
    </xf>
    <xf numFmtId="186" fontId="15" fillId="0" borderId="18" xfId="0" applyNumberFormat="1" applyFont="1" applyBorder="1" applyAlignment="1">
      <alignment/>
    </xf>
    <xf numFmtId="0" fontId="55" fillId="0" borderId="21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27" xfId="0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31" xfId="0" applyNumberFormat="1" applyFont="1" applyBorder="1" applyAlignment="1">
      <alignment vertical="center"/>
    </xf>
    <xf numFmtId="184" fontId="8" fillId="0" borderId="32" xfId="0" applyNumberFormat="1" applyFont="1" applyBorder="1" applyAlignment="1">
      <alignment horizontal="left" vertical="center"/>
    </xf>
    <xf numFmtId="184" fontId="8" fillId="0" borderId="33" xfId="0" applyNumberFormat="1" applyFont="1" applyBorder="1" applyAlignment="1">
      <alignment horizontal="left" vertical="center"/>
    </xf>
    <xf numFmtId="184" fontId="8" fillId="0" borderId="22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53" fillId="0" borderId="19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49" fontId="2" fillId="0" borderId="17" xfId="0" applyNumberFormat="1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shrinkToFit="1"/>
    </xf>
    <xf numFmtId="0" fontId="2" fillId="0" borderId="31" xfId="0" applyFont="1" applyBorder="1" applyAlignment="1">
      <alignment horizontal="left" shrinkToFit="1"/>
    </xf>
    <xf numFmtId="0" fontId="2" fillId="0" borderId="1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vertical="center" shrinkToFit="1"/>
    </xf>
    <xf numFmtId="0" fontId="2" fillId="0" borderId="41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33" xfId="0" applyFont="1" applyBorder="1" applyAlignment="1">
      <alignment vertical="center" shrinkToFit="1"/>
    </xf>
    <xf numFmtId="0" fontId="2" fillId="0" borderId="33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49" fontId="9" fillId="0" borderId="14" xfId="0" applyNumberFormat="1" applyFont="1" applyFill="1" applyBorder="1" applyAlignment="1">
      <alignment horizontal="left" vertical="center" shrinkToFit="1"/>
    </xf>
    <xf numFmtId="49" fontId="9" fillId="0" borderId="12" xfId="0" applyNumberFormat="1" applyFont="1" applyFill="1" applyBorder="1" applyAlignment="1">
      <alignment horizontal="left" vertical="center" shrinkToFit="1"/>
    </xf>
    <xf numFmtId="49" fontId="9" fillId="0" borderId="38" xfId="0" applyNumberFormat="1" applyFont="1" applyFill="1" applyBorder="1" applyAlignment="1">
      <alignment horizontal="left" vertical="center" shrinkToFi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53" fillId="0" borderId="17" xfId="0" applyFont="1" applyBorder="1" applyAlignment="1">
      <alignment horizontal="distributed" vertical="center"/>
    </xf>
    <xf numFmtId="0" fontId="53" fillId="0" borderId="41" xfId="0" applyFont="1" applyBorder="1" applyAlignment="1">
      <alignment horizontal="distributed" vertical="center"/>
    </xf>
    <xf numFmtId="0" fontId="53" fillId="0" borderId="31" xfId="0" applyFont="1" applyBorder="1" applyAlignment="1">
      <alignment horizontal="distributed" vertical="center"/>
    </xf>
    <xf numFmtId="0" fontId="53" fillId="0" borderId="11" xfId="0" applyFont="1" applyBorder="1" applyAlignment="1">
      <alignment horizontal="distributed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192" fontId="3" fillId="0" borderId="11" xfId="0" applyNumberFormat="1" applyFont="1" applyBorder="1" applyAlignment="1">
      <alignment vertical="center" wrapText="1"/>
    </xf>
    <xf numFmtId="192" fontId="3" fillId="0" borderId="41" xfId="0" applyNumberFormat="1" applyFont="1" applyBorder="1" applyAlignment="1">
      <alignment vertical="center" wrapText="1"/>
    </xf>
    <xf numFmtId="192" fontId="3" fillId="0" borderId="27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49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50" xfId="0" applyFont="1" applyBorder="1" applyAlignment="1">
      <alignment horizontal="distributed" vertical="center" wrapText="1"/>
    </xf>
    <xf numFmtId="0" fontId="2" fillId="0" borderId="51" xfId="0" applyFont="1" applyBorder="1" applyAlignment="1">
      <alignment horizontal="distributed" vertical="center" wrapText="1"/>
    </xf>
    <xf numFmtId="0" fontId="2" fillId="0" borderId="52" xfId="0" applyFont="1" applyBorder="1" applyAlignment="1">
      <alignment horizontal="distributed" vertical="center" wrapText="1"/>
    </xf>
    <xf numFmtId="0" fontId="2" fillId="0" borderId="41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center" wrapText="1"/>
    </xf>
    <xf numFmtId="0" fontId="2" fillId="0" borderId="49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11" xfId="0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 wrapText="1"/>
    </xf>
    <xf numFmtId="0" fontId="2" fillId="0" borderId="17" xfId="0" applyFont="1" applyBorder="1" applyAlignment="1">
      <alignment horizontal="distributed"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34" xfId="0" applyFont="1" applyBorder="1" applyAlignment="1">
      <alignment horizontal="distributed" vertical="center" wrapText="1"/>
    </xf>
    <xf numFmtId="0" fontId="2" fillId="0" borderId="35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189" fontId="2" fillId="0" borderId="11" xfId="33" applyNumberFormat="1" applyFont="1" applyBorder="1" applyAlignment="1">
      <alignment vertical="center" wrapText="1"/>
    </xf>
    <xf numFmtId="189" fontId="2" fillId="0" borderId="41" xfId="33" applyNumberFormat="1" applyFont="1" applyBorder="1" applyAlignment="1">
      <alignment vertical="center" wrapText="1"/>
    </xf>
    <xf numFmtId="189" fontId="2" fillId="0" borderId="31" xfId="33" applyNumberFormat="1" applyFont="1" applyBorder="1" applyAlignment="1">
      <alignment vertical="center" wrapText="1"/>
    </xf>
    <xf numFmtId="0" fontId="5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shrinkToFit="1"/>
    </xf>
    <xf numFmtId="0" fontId="2" fillId="0" borderId="59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3" fillId="0" borderId="11" xfId="0" applyFont="1" applyBorder="1" applyAlignment="1">
      <alignment horizontal="distributed" vertical="center" wrapText="1"/>
    </xf>
    <xf numFmtId="0" fontId="2" fillId="0" borderId="41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right" vertical="top" wrapText="1"/>
    </xf>
    <xf numFmtId="0" fontId="2" fillId="0" borderId="30" xfId="0" applyFont="1" applyBorder="1" applyAlignment="1">
      <alignment horizontal="right"/>
    </xf>
    <xf numFmtId="0" fontId="2" fillId="0" borderId="29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55" xfId="0" applyFont="1" applyBorder="1" applyAlignment="1">
      <alignment horizontal="distributed" vertical="center" wrapText="1"/>
    </xf>
    <xf numFmtId="0" fontId="2" fillId="0" borderId="34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3" fillId="0" borderId="34" xfId="0" applyFont="1" applyBorder="1" applyAlignment="1">
      <alignment horizontal="distributed" vertical="center" wrapText="1"/>
    </xf>
    <xf numFmtId="0" fontId="2" fillId="0" borderId="3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29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29" xfId="0" applyFont="1" applyBorder="1" applyAlignment="1">
      <alignment wrapText="1"/>
    </xf>
    <xf numFmtId="0" fontId="2" fillId="0" borderId="47" xfId="0" applyFont="1" applyBorder="1" applyAlignment="1">
      <alignment wrapText="1"/>
    </xf>
    <xf numFmtId="192" fontId="2" fillId="0" borderId="45" xfId="0" applyNumberFormat="1" applyFont="1" applyBorder="1" applyAlignment="1">
      <alignment horizontal="center" vertical="top" wrapText="1"/>
    </xf>
    <xf numFmtId="192" fontId="2" fillId="0" borderId="56" xfId="0" applyNumberFormat="1" applyFont="1" applyBorder="1" applyAlignment="1">
      <alignment horizontal="center" vertical="top" wrapText="1"/>
    </xf>
    <xf numFmtId="192" fontId="2" fillId="0" borderId="46" xfId="0" applyNumberFormat="1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57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distributed" vertical="center"/>
    </xf>
    <xf numFmtId="192" fontId="2" fillId="0" borderId="13" xfId="0" applyNumberFormat="1" applyFont="1" applyBorder="1" applyAlignment="1">
      <alignment horizontal="center" vertical="top" wrapText="1"/>
    </xf>
    <xf numFmtId="192" fontId="2" fillId="0" borderId="0" xfId="0" applyNumberFormat="1" applyFont="1" applyBorder="1" applyAlignment="1">
      <alignment horizontal="center" vertical="top" wrapText="1"/>
    </xf>
    <xf numFmtId="41" fontId="2" fillId="0" borderId="0" xfId="41" applyNumberFormat="1" applyFont="1" applyBorder="1" applyAlignment="1">
      <alignment horizontal="center" vertical="top" wrapText="1"/>
    </xf>
    <xf numFmtId="192" fontId="2" fillId="0" borderId="23" xfId="0" applyNumberFormat="1" applyFont="1" applyBorder="1" applyAlignment="1">
      <alignment horizontal="center" vertical="top" wrapText="1"/>
    </xf>
    <xf numFmtId="41" fontId="2" fillId="0" borderId="0" xfId="0" applyNumberFormat="1" applyFont="1" applyBorder="1" applyAlignment="1">
      <alignment horizontal="center" vertical="top" wrapText="1"/>
    </xf>
    <xf numFmtId="0" fontId="56" fillId="0" borderId="55" xfId="0" applyFont="1" applyBorder="1" applyAlignment="1">
      <alignment horizontal="distributed" vertical="center" wrapText="1"/>
    </xf>
    <xf numFmtId="0" fontId="56" fillId="0" borderId="29" xfId="0" applyFont="1" applyBorder="1" applyAlignment="1">
      <alignment horizontal="distributed" vertical="center"/>
    </xf>
    <xf numFmtId="0" fontId="56" fillId="0" borderId="47" xfId="0" applyFont="1" applyBorder="1" applyAlignment="1">
      <alignment horizontal="distributed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="85" zoomScaleSheetLayoutView="85" zoomScalePageLayoutView="0" workbookViewId="0" topLeftCell="A37">
      <selection activeCell="A21" sqref="A21:A22"/>
    </sheetView>
  </sheetViews>
  <sheetFormatPr defaultColWidth="9.00390625" defaultRowHeight="16.5"/>
  <cols>
    <col min="1" max="1" width="13.75390625" style="0" customWidth="1"/>
    <col min="2" max="2" width="6.875" style="0" customWidth="1"/>
    <col min="3" max="3" width="3.625" style="0" customWidth="1"/>
    <col min="4" max="5" width="9.375" style="0" customWidth="1"/>
    <col min="6" max="6" width="4.375" style="0" customWidth="1"/>
    <col min="7" max="7" width="9.375" style="0" customWidth="1"/>
    <col min="8" max="8" width="5.75390625" style="0" customWidth="1"/>
    <col min="9" max="9" width="5.25390625" style="0" customWidth="1"/>
    <col min="10" max="10" width="4.50390625" style="0" customWidth="1"/>
    <col min="11" max="11" width="4.00390625" style="0" customWidth="1"/>
    <col min="12" max="12" width="6.125" style="0" customWidth="1"/>
    <col min="13" max="13" width="14.50390625" style="0" customWidth="1"/>
  </cols>
  <sheetData>
    <row r="1" spans="1:13" ht="16.5" customHeight="1">
      <c r="A1" s="93" t="s">
        <v>18</v>
      </c>
      <c r="B1" s="93"/>
      <c r="C1" s="93"/>
      <c r="D1" s="93"/>
      <c r="E1" s="93"/>
      <c r="F1" s="93"/>
      <c r="G1" s="93"/>
      <c r="H1" s="93"/>
      <c r="I1" s="93"/>
      <c r="J1" s="90" t="s">
        <v>38</v>
      </c>
      <c r="K1" s="91"/>
      <c r="L1" s="92"/>
      <c r="M1" s="15" t="s">
        <v>39</v>
      </c>
    </row>
    <row r="2" spans="1:13" s="17" customFormat="1" ht="18" customHeight="1" thickBot="1">
      <c r="A2" s="93"/>
      <c r="B2" s="93"/>
      <c r="C2" s="93"/>
      <c r="D2" s="93"/>
      <c r="E2" s="93"/>
      <c r="F2" s="93"/>
      <c r="G2" s="93"/>
      <c r="H2" s="93"/>
      <c r="I2" s="93"/>
      <c r="J2" s="90"/>
      <c r="K2" s="91"/>
      <c r="L2" s="92"/>
      <c r="M2" s="59">
        <f ca="1">TODAY()</f>
        <v>44895</v>
      </c>
    </row>
    <row r="3" spans="1:13" s="17" customFormat="1" ht="15.75" customHeight="1" hidden="1" thickBot="1">
      <c r="A3" s="44"/>
      <c r="B3" s="44"/>
      <c r="C3" s="44"/>
      <c r="D3" s="44"/>
      <c r="E3" s="44"/>
      <c r="F3" s="44"/>
      <c r="G3" s="44"/>
      <c r="H3" s="44"/>
      <c r="I3" s="44"/>
      <c r="J3" s="94" t="s">
        <v>84</v>
      </c>
      <c r="K3" s="94"/>
      <c r="L3" s="94"/>
      <c r="M3" s="94"/>
    </row>
    <row r="4" spans="1:13" s="2" customFormat="1" ht="25.5" customHeight="1" thickBot="1">
      <c r="A4" s="61" t="s">
        <v>50</v>
      </c>
      <c r="B4" s="62"/>
      <c r="C4" s="62"/>
      <c r="D4" s="63"/>
      <c r="E4" s="95" t="s">
        <v>40</v>
      </c>
      <c r="F4" s="96"/>
      <c r="G4" s="96"/>
      <c r="H4" s="96"/>
      <c r="I4" s="96"/>
      <c r="J4" s="96"/>
      <c r="K4" s="96"/>
      <c r="L4" s="96"/>
      <c r="M4" s="97"/>
    </row>
    <row r="5" spans="1:15" s="2" customFormat="1" ht="29.25" customHeight="1">
      <c r="A5" s="61" t="s">
        <v>25</v>
      </c>
      <c r="B5" s="62"/>
      <c r="C5" s="62"/>
      <c r="D5" s="63"/>
      <c r="E5" s="213" t="s">
        <v>101</v>
      </c>
      <c r="F5" s="214"/>
      <c r="G5" s="214"/>
      <c r="H5" s="214"/>
      <c r="I5" s="214"/>
      <c r="J5" s="214"/>
      <c r="K5" s="214"/>
      <c r="L5" s="214"/>
      <c r="M5" s="215"/>
      <c r="O5"/>
    </row>
    <row r="6" spans="1:15" s="2" customFormat="1" ht="21.75" customHeight="1">
      <c r="A6" s="13" t="s">
        <v>19</v>
      </c>
      <c r="B6" s="3"/>
      <c r="C6" s="64" t="s">
        <v>0</v>
      </c>
      <c r="D6" s="65"/>
      <c r="E6" s="239" t="s">
        <v>53</v>
      </c>
      <c r="F6" s="240"/>
      <c r="G6" s="241">
        <v>208991</v>
      </c>
      <c r="H6" s="241"/>
      <c r="I6" s="33" t="s">
        <v>54</v>
      </c>
      <c r="J6" s="241" t="s">
        <v>51</v>
      </c>
      <c r="K6" s="241"/>
      <c r="L6" s="241"/>
      <c r="M6" s="29"/>
      <c r="O6" s="17"/>
    </row>
    <row r="7" spans="1:15" s="2" customFormat="1" ht="21.75" customHeight="1">
      <c r="A7" s="13" t="s">
        <v>20</v>
      </c>
      <c r="B7" s="3"/>
      <c r="C7" s="64"/>
      <c r="D7" s="65"/>
      <c r="E7" s="239" t="s">
        <v>102</v>
      </c>
      <c r="F7" s="240"/>
      <c r="G7" s="240"/>
      <c r="H7" s="240"/>
      <c r="I7" s="240"/>
      <c r="J7" s="240"/>
      <c r="K7" s="240"/>
      <c r="L7" s="240"/>
      <c r="M7" s="242"/>
      <c r="O7" s="17"/>
    </row>
    <row r="8" spans="1:13" s="2" customFormat="1" ht="21.75" customHeight="1">
      <c r="A8" s="13" t="s">
        <v>21</v>
      </c>
      <c r="B8" s="3" t="s">
        <v>55</v>
      </c>
      <c r="C8" s="64"/>
      <c r="D8" s="65"/>
      <c r="E8" s="239"/>
      <c r="F8" s="240"/>
      <c r="G8" s="240"/>
      <c r="H8" s="240"/>
      <c r="I8" s="240"/>
      <c r="J8" s="240"/>
      <c r="K8" s="240"/>
      <c r="L8" s="240"/>
      <c r="M8" s="242"/>
    </row>
    <row r="9" spans="1:13" s="2" customFormat="1" ht="21.75" customHeight="1">
      <c r="A9" s="13" t="s">
        <v>22</v>
      </c>
      <c r="B9" s="3"/>
      <c r="C9" s="64" t="s">
        <v>1</v>
      </c>
      <c r="D9" s="65"/>
      <c r="E9" s="239"/>
      <c r="F9" s="240"/>
      <c r="G9" s="240"/>
      <c r="H9" s="240"/>
      <c r="I9" s="240"/>
      <c r="J9" s="240"/>
      <c r="K9" s="240"/>
      <c r="L9" s="240"/>
      <c r="M9" s="242"/>
    </row>
    <row r="10" spans="1:13" s="2" customFormat="1" ht="21.75" customHeight="1">
      <c r="A10" s="13" t="s">
        <v>23</v>
      </c>
      <c r="B10" s="3"/>
      <c r="C10" s="64"/>
      <c r="D10" s="65"/>
      <c r="E10" s="56" t="s">
        <v>43</v>
      </c>
      <c r="F10" s="243"/>
      <c r="G10" s="243"/>
      <c r="H10" s="243"/>
      <c r="I10" s="55" t="s">
        <v>52</v>
      </c>
      <c r="J10" s="31"/>
      <c r="K10" s="31"/>
      <c r="L10" s="31"/>
      <c r="M10" s="32"/>
    </row>
    <row r="11" spans="1:13" s="2" customFormat="1" ht="21.75" customHeight="1">
      <c r="A11" s="98" t="s">
        <v>24</v>
      </c>
      <c r="B11" s="99"/>
      <c r="C11" s="99"/>
      <c r="D11" s="100"/>
      <c r="E11" s="239"/>
      <c r="F11" s="240"/>
      <c r="G11" s="240"/>
      <c r="H11" s="240"/>
      <c r="I11" s="240"/>
      <c r="J11" s="240"/>
      <c r="K11" s="240"/>
      <c r="L11" s="240"/>
      <c r="M11" s="242"/>
    </row>
    <row r="12" spans="1:13" s="2" customFormat="1" ht="21.75" customHeight="1">
      <c r="A12" s="14" t="s">
        <v>26</v>
      </c>
      <c r="B12" s="101" t="s">
        <v>45</v>
      </c>
      <c r="C12" s="102"/>
      <c r="D12" s="103"/>
      <c r="E12" s="239"/>
      <c r="F12" s="240"/>
      <c r="G12" s="240"/>
      <c r="H12" s="240"/>
      <c r="I12" s="240"/>
      <c r="J12" s="240"/>
      <c r="K12" s="240"/>
      <c r="L12" s="240"/>
      <c r="M12" s="242"/>
    </row>
    <row r="13" spans="1:13" s="2" customFormat="1" ht="21.75" customHeight="1">
      <c r="A13" s="14" t="s">
        <v>27</v>
      </c>
      <c r="B13" s="176" t="s">
        <v>56</v>
      </c>
      <c r="C13" s="88"/>
      <c r="D13" s="177"/>
      <c r="E13" s="30"/>
      <c r="F13" s="31"/>
      <c r="G13" s="31"/>
      <c r="H13" s="31"/>
      <c r="I13" s="31"/>
      <c r="J13" s="31"/>
      <c r="K13" s="31"/>
      <c r="L13" s="31"/>
      <c r="M13" s="32"/>
    </row>
    <row r="14" spans="1:13" s="2" customFormat="1" ht="21.75" customHeight="1" thickBot="1">
      <c r="A14" s="12" t="s">
        <v>28</v>
      </c>
      <c r="B14" s="104"/>
      <c r="C14" s="105"/>
      <c r="D14" s="106"/>
      <c r="E14" s="107"/>
      <c r="F14" s="108"/>
      <c r="G14" s="108"/>
      <c r="H14" s="108"/>
      <c r="I14" s="108"/>
      <c r="J14" s="108"/>
      <c r="K14" s="108"/>
      <c r="L14" s="108"/>
      <c r="M14" s="109"/>
    </row>
    <row r="15" spans="1:13" s="2" customFormat="1" ht="21.75" customHeight="1">
      <c r="A15" s="216" t="s">
        <v>60</v>
      </c>
      <c r="B15" s="209" t="s">
        <v>61</v>
      </c>
      <c r="C15" s="209"/>
      <c r="D15" s="192"/>
      <c r="E15" s="61" t="s">
        <v>41</v>
      </c>
      <c r="F15" s="62"/>
      <c r="G15" s="62"/>
      <c r="H15" s="62"/>
      <c r="I15" s="62"/>
      <c r="J15" s="62"/>
      <c r="K15" s="62"/>
      <c r="L15" s="62"/>
      <c r="M15" s="63"/>
    </row>
    <row r="16" spans="1:16" s="2" customFormat="1" ht="18.75" customHeight="1">
      <c r="A16" s="178"/>
      <c r="B16" s="217" t="s">
        <v>62</v>
      </c>
      <c r="C16" s="218"/>
      <c r="D16" s="219"/>
      <c r="E16" s="116" t="s">
        <v>57</v>
      </c>
      <c r="F16" s="117"/>
      <c r="G16" s="118"/>
      <c r="H16" s="57" t="s">
        <v>2</v>
      </c>
      <c r="I16" s="58" t="s">
        <v>3</v>
      </c>
      <c r="J16" s="58" t="s">
        <v>4</v>
      </c>
      <c r="K16" s="119" t="s">
        <v>5</v>
      </c>
      <c r="L16" s="118"/>
      <c r="M16" s="60" t="s">
        <v>6</v>
      </c>
      <c r="P16" s="18"/>
    </row>
    <row r="17" spans="1:13" s="2" customFormat="1" ht="18.75" customHeight="1">
      <c r="A17" s="83" t="s">
        <v>63</v>
      </c>
      <c r="B17" s="223" t="s">
        <v>64</v>
      </c>
      <c r="C17" s="223"/>
      <c r="D17" s="46"/>
      <c r="E17" s="87"/>
      <c r="F17" s="88"/>
      <c r="G17" s="89"/>
      <c r="H17" s="24"/>
      <c r="I17" s="25"/>
      <c r="J17" s="25"/>
      <c r="K17" s="66"/>
      <c r="L17" s="67"/>
      <c r="M17" s="47">
        <f>K17*I17</f>
        <v>0</v>
      </c>
    </row>
    <row r="18" spans="1:13" s="2" customFormat="1" ht="18.75" customHeight="1">
      <c r="A18" s="178"/>
      <c r="B18" s="224" t="s">
        <v>65</v>
      </c>
      <c r="C18" s="224"/>
      <c r="D18" s="45"/>
      <c r="E18" s="87"/>
      <c r="F18" s="88"/>
      <c r="G18" s="89"/>
      <c r="H18" s="24"/>
      <c r="I18" s="25"/>
      <c r="J18" s="25"/>
      <c r="K18" s="179"/>
      <c r="L18" s="180"/>
      <c r="M18" s="47">
        <f>K18*I18</f>
        <v>0</v>
      </c>
    </row>
    <row r="19" spans="1:13" s="2" customFormat="1" ht="18.75" customHeight="1" thickBot="1">
      <c r="A19" s="84"/>
      <c r="B19" s="225" t="s">
        <v>66</v>
      </c>
      <c r="C19" s="225"/>
      <c r="D19" s="28"/>
      <c r="E19" s="87"/>
      <c r="F19" s="88"/>
      <c r="G19" s="89"/>
      <c r="H19" s="6"/>
      <c r="I19" s="25"/>
      <c r="J19" s="25"/>
      <c r="K19" s="179"/>
      <c r="L19" s="180"/>
      <c r="M19" s="47">
        <f>K19*I19</f>
        <v>0</v>
      </c>
    </row>
    <row r="20" spans="1:13" s="2" customFormat="1" ht="18.75" customHeight="1">
      <c r="A20" s="120" t="s">
        <v>59</v>
      </c>
      <c r="B20" s="121"/>
      <c r="C20" s="121"/>
      <c r="D20" s="122"/>
      <c r="E20" s="87"/>
      <c r="F20" s="88"/>
      <c r="G20" s="89"/>
      <c r="H20" s="6"/>
      <c r="I20" s="25"/>
      <c r="J20" s="25"/>
      <c r="K20" s="66"/>
      <c r="L20" s="67"/>
      <c r="M20" s="47">
        <f aca="true" t="shared" si="0" ref="M20:M26">I20*K20</f>
        <v>0</v>
      </c>
    </row>
    <row r="21" spans="1:13" s="2" customFormat="1" ht="18.75" customHeight="1">
      <c r="A21" s="81" t="s">
        <v>8</v>
      </c>
      <c r="B21" s="133"/>
      <c r="C21" s="134"/>
      <c r="D21" s="135"/>
      <c r="E21" s="87"/>
      <c r="F21" s="88"/>
      <c r="G21" s="89"/>
      <c r="H21" s="6"/>
      <c r="I21" s="25"/>
      <c r="J21" s="25"/>
      <c r="K21" s="66"/>
      <c r="L21" s="67"/>
      <c r="M21" s="47">
        <f t="shared" si="0"/>
        <v>0</v>
      </c>
    </row>
    <row r="22" spans="1:13" s="2" customFormat="1" ht="18.75" customHeight="1">
      <c r="A22" s="82"/>
      <c r="B22" s="169"/>
      <c r="C22" s="170"/>
      <c r="D22" s="171"/>
      <c r="E22" s="87"/>
      <c r="F22" s="88"/>
      <c r="G22" s="89"/>
      <c r="H22" s="6"/>
      <c r="I22" s="25"/>
      <c r="J22" s="25"/>
      <c r="K22" s="66"/>
      <c r="L22" s="67"/>
      <c r="M22" s="47">
        <f t="shared" si="0"/>
        <v>0</v>
      </c>
    </row>
    <row r="23" spans="1:13" s="2" customFormat="1" ht="18.75" customHeight="1">
      <c r="A23" s="83" t="s">
        <v>7</v>
      </c>
      <c r="B23" s="110"/>
      <c r="C23" s="111"/>
      <c r="D23" s="112"/>
      <c r="E23" s="87"/>
      <c r="F23" s="88"/>
      <c r="G23" s="89"/>
      <c r="H23" s="6"/>
      <c r="I23" s="25"/>
      <c r="J23" s="25"/>
      <c r="K23" s="66"/>
      <c r="L23" s="67"/>
      <c r="M23" s="47">
        <f t="shared" si="0"/>
        <v>0</v>
      </c>
    </row>
    <row r="24" spans="1:13" s="2" customFormat="1" ht="18.75" customHeight="1" thickBot="1">
      <c r="A24" s="84"/>
      <c r="B24" s="113"/>
      <c r="C24" s="114"/>
      <c r="D24" s="115"/>
      <c r="E24" s="87"/>
      <c r="F24" s="88"/>
      <c r="G24" s="89"/>
      <c r="H24" s="6"/>
      <c r="I24" s="25"/>
      <c r="J24" s="25"/>
      <c r="K24" s="66"/>
      <c r="L24" s="67"/>
      <c r="M24" s="47">
        <f t="shared" si="0"/>
        <v>0</v>
      </c>
    </row>
    <row r="25" spans="1:13" s="2" customFormat="1" ht="18.75" customHeight="1">
      <c r="A25" s="120" t="s">
        <v>58</v>
      </c>
      <c r="B25" s="175"/>
      <c r="C25" s="175"/>
      <c r="D25" s="122"/>
      <c r="E25" s="172"/>
      <c r="F25" s="173"/>
      <c r="G25" s="174"/>
      <c r="H25" s="6"/>
      <c r="I25" s="25"/>
      <c r="J25" s="25"/>
      <c r="K25" s="66"/>
      <c r="L25" s="67"/>
      <c r="M25" s="47">
        <f t="shared" si="0"/>
        <v>0</v>
      </c>
    </row>
    <row r="26" spans="1:13" s="2" customFormat="1" ht="18.75" customHeight="1">
      <c r="A26" s="81" t="s">
        <v>8</v>
      </c>
      <c r="B26" s="186"/>
      <c r="C26" s="184"/>
      <c r="D26" s="190"/>
      <c r="E26" s="173"/>
      <c r="F26" s="173"/>
      <c r="G26" s="174"/>
      <c r="H26" s="6"/>
      <c r="I26" s="25"/>
      <c r="J26" s="25"/>
      <c r="K26" s="66"/>
      <c r="L26" s="67"/>
      <c r="M26" s="47">
        <f t="shared" si="0"/>
        <v>0</v>
      </c>
    </row>
    <row r="27" spans="1:13" s="2" customFormat="1" ht="18.75" customHeight="1">
      <c r="A27" s="82"/>
      <c r="B27" s="220"/>
      <c r="C27" s="221"/>
      <c r="D27" s="222"/>
      <c r="E27" s="85"/>
      <c r="F27" s="85"/>
      <c r="G27" s="86"/>
      <c r="H27" s="6"/>
      <c r="I27" s="5"/>
      <c r="J27" s="5"/>
      <c r="K27" s="64"/>
      <c r="L27" s="86"/>
      <c r="M27" s="47">
        <f>I27*L27</f>
        <v>0</v>
      </c>
    </row>
    <row r="28" spans="1:13" s="2" customFormat="1" ht="18.75" customHeight="1">
      <c r="A28" s="83" t="s">
        <v>7</v>
      </c>
      <c r="B28" s="133"/>
      <c r="C28" s="134"/>
      <c r="D28" s="135"/>
      <c r="E28" s="153" t="s">
        <v>43</v>
      </c>
      <c r="F28" s="85"/>
      <c r="G28" s="86"/>
      <c r="H28" s="6"/>
      <c r="I28" s="5"/>
      <c r="J28" s="5"/>
      <c r="K28" s="64"/>
      <c r="L28" s="86"/>
      <c r="M28" s="48">
        <f>SUM(M17:M27)</f>
        <v>0</v>
      </c>
    </row>
    <row r="29" spans="1:13" s="2" customFormat="1" ht="25.5" customHeight="1" thickBot="1">
      <c r="A29" s="84"/>
      <c r="B29" s="136"/>
      <c r="C29" s="137"/>
      <c r="D29" s="138"/>
      <c r="E29" s="68">
        <f>M28</f>
        <v>0</v>
      </c>
      <c r="F29" s="69"/>
      <c r="G29" s="69"/>
      <c r="H29" s="69"/>
      <c r="I29" s="69"/>
      <c r="J29" s="69"/>
      <c r="K29" s="69"/>
      <c r="L29" s="69"/>
      <c r="M29" s="70"/>
    </row>
    <row r="30" spans="1:13" s="2" customFormat="1" ht="29.25" customHeight="1">
      <c r="A30" s="61" t="s">
        <v>42</v>
      </c>
      <c r="B30" s="62"/>
      <c r="C30" s="62"/>
      <c r="D30" s="123"/>
      <c r="E30" s="132" t="s">
        <v>9</v>
      </c>
      <c r="F30" s="132"/>
      <c r="G30" s="132"/>
      <c r="H30" s="132"/>
      <c r="I30" s="132"/>
      <c r="J30" s="164" t="s">
        <v>44</v>
      </c>
      <c r="K30" s="62"/>
      <c r="L30" s="62"/>
      <c r="M30" s="63"/>
    </row>
    <row r="31" spans="1:13" s="2" customFormat="1" ht="21" customHeight="1">
      <c r="A31" s="8"/>
      <c r="B31" s="4"/>
      <c r="C31" s="4"/>
      <c r="D31" s="4"/>
      <c r="E31" s="72"/>
      <c r="F31" s="73"/>
      <c r="G31" s="73"/>
      <c r="H31" s="73"/>
      <c r="I31" s="154"/>
      <c r="J31" s="72"/>
      <c r="K31" s="73"/>
      <c r="L31" s="73"/>
      <c r="M31" s="74"/>
    </row>
    <row r="32" spans="1:13" s="2" customFormat="1" ht="33" customHeight="1">
      <c r="A32" s="8"/>
      <c r="B32" s="4"/>
      <c r="C32" s="4"/>
      <c r="D32" s="4"/>
      <c r="E32" s="75"/>
      <c r="F32" s="76"/>
      <c r="G32" s="76"/>
      <c r="H32" s="76"/>
      <c r="I32" s="155"/>
      <c r="J32" s="75"/>
      <c r="K32" s="76"/>
      <c r="L32" s="76"/>
      <c r="M32" s="77"/>
    </row>
    <row r="33" spans="1:13" s="2" customFormat="1" ht="19.5" customHeight="1">
      <c r="A33" s="8"/>
      <c r="B33" s="4"/>
      <c r="C33" s="4"/>
      <c r="D33" s="4"/>
      <c r="E33" s="75"/>
      <c r="F33" s="76"/>
      <c r="G33" s="76"/>
      <c r="H33" s="76"/>
      <c r="I33" s="155"/>
      <c r="J33" s="75"/>
      <c r="K33" s="76"/>
      <c r="L33" s="76"/>
      <c r="M33" s="77"/>
    </row>
    <row r="34" spans="1:13" s="2" customFormat="1" ht="33" customHeight="1" thickBot="1">
      <c r="A34" s="9"/>
      <c r="B34" s="7"/>
      <c r="C34" s="7"/>
      <c r="D34" s="7"/>
      <c r="E34" s="78"/>
      <c r="F34" s="79"/>
      <c r="G34" s="79"/>
      <c r="H34" s="79"/>
      <c r="I34" s="156"/>
      <c r="J34" s="78"/>
      <c r="K34" s="79"/>
      <c r="L34" s="79"/>
      <c r="M34" s="80"/>
    </row>
    <row r="35" spans="1:13" s="1" customFormat="1" ht="33">
      <c r="A35" s="168" t="s">
        <v>100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</row>
    <row r="36" spans="1:13" s="1" customFormat="1" ht="33" thickBot="1">
      <c r="A36" s="71" t="s">
        <v>10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1:13" s="1" customFormat="1" ht="17.25" customHeight="1">
      <c r="A37" s="49" t="s">
        <v>85</v>
      </c>
      <c r="B37" s="27"/>
      <c r="C37" s="27"/>
      <c r="D37" s="44" t="s">
        <v>83</v>
      </c>
      <c r="E37" s="27"/>
      <c r="F37" s="27"/>
      <c r="G37" s="160" t="s">
        <v>70</v>
      </c>
      <c r="H37" s="161"/>
      <c r="I37" s="161"/>
      <c r="J37" s="161"/>
      <c r="K37" s="161"/>
      <c r="L37" s="161"/>
      <c r="M37" s="162"/>
    </row>
    <row r="38" spans="1:13" s="1" customFormat="1" ht="16.5" customHeight="1">
      <c r="A38" s="49" t="s">
        <v>68</v>
      </c>
      <c r="B38" s="27"/>
      <c r="C38" s="27"/>
      <c r="D38" s="27"/>
      <c r="E38" s="27"/>
      <c r="F38" s="27"/>
      <c r="G38" s="35" t="s">
        <v>71</v>
      </c>
      <c r="H38" s="36"/>
      <c r="I38" s="36" t="s">
        <v>72</v>
      </c>
      <c r="J38" s="163" t="s">
        <v>82</v>
      </c>
      <c r="K38" s="163"/>
      <c r="L38" s="36"/>
      <c r="M38" s="41" t="s">
        <v>72</v>
      </c>
    </row>
    <row r="39" spans="1:13" s="1" customFormat="1" ht="17.25" customHeight="1">
      <c r="A39" s="49" t="s">
        <v>69</v>
      </c>
      <c r="B39" s="27"/>
      <c r="C39" s="27"/>
      <c r="D39" s="27"/>
      <c r="E39" s="27"/>
      <c r="F39" s="27"/>
      <c r="G39" s="35" t="s">
        <v>74</v>
      </c>
      <c r="H39" s="36"/>
      <c r="I39" s="36" t="s">
        <v>72</v>
      </c>
      <c r="J39" s="37" t="s">
        <v>73</v>
      </c>
      <c r="K39" s="37"/>
      <c r="L39" s="36"/>
      <c r="M39" s="41" t="s">
        <v>72</v>
      </c>
    </row>
    <row r="40" spans="1:13" s="1" customFormat="1" ht="15.75" customHeight="1">
      <c r="A40" s="2" t="s">
        <v>86</v>
      </c>
      <c r="B40" s="27"/>
      <c r="C40" s="27"/>
      <c r="D40" s="27"/>
      <c r="E40" s="27"/>
      <c r="F40" s="27"/>
      <c r="G40" s="35" t="s">
        <v>76</v>
      </c>
      <c r="H40" s="36"/>
      <c r="I40" s="36" t="s">
        <v>72</v>
      </c>
      <c r="J40" s="37" t="s">
        <v>75</v>
      </c>
      <c r="K40" s="37"/>
      <c r="L40" s="36"/>
      <c r="M40" s="41" t="s">
        <v>72</v>
      </c>
    </row>
    <row r="41" spans="1:13" s="1" customFormat="1" ht="14.25" customHeight="1">
      <c r="A41" s="49"/>
      <c r="B41" s="27"/>
      <c r="C41" s="27"/>
      <c r="D41" s="27"/>
      <c r="E41" s="27"/>
      <c r="F41" s="27"/>
      <c r="G41" s="35" t="s">
        <v>79</v>
      </c>
      <c r="H41" s="36"/>
      <c r="I41" s="36" t="s">
        <v>72</v>
      </c>
      <c r="J41" s="37" t="s">
        <v>77</v>
      </c>
      <c r="K41" s="37"/>
      <c r="L41" s="36"/>
      <c r="M41" s="41" t="s">
        <v>78</v>
      </c>
    </row>
    <row r="42" spans="1:13" s="34" customFormat="1" ht="17.25" customHeight="1" thickBot="1">
      <c r="A42" s="2"/>
      <c r="B42" s="50"/>
      <c r="C42" s="50"/>
      <c r="D42" s="50"/>
      <c r="E42" s="50"/>
      <c r="F42" s="50"/>
      <c r="G42" s="38" t="s">
        <v>81</v>
      </c>
      <c r="H42" s="39"/>
      <c r="I42" s="39" t="s">
        <v>72</v>
      </c>
      <c r="J42" s="42" t="s">
        <v>80</v>
      </c>
      <c r="K42" s="42"/>
      <c r="L42" s="39"/>
      <c r="M42" s="43" t="s">
        <v>72</v>
      </c>
    </row>
    <row r="43" spans="1:13" s="1" customFormat="1" ht="16.5" thickBot="1">
      <c r="A43" s="21" t="s">
        <v>67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s="1" customFormat="1" ht="18" customHeight="1">
      <c r="A44" s="198" t="s">
        <v>34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5" t="s">
        <v>87</v>
      </c>
      <c r="M44" s="196"/>
    </row>
    <row r="45" spans="1:13" s="1" customFormat="1" ht="17.25" customHeight="1">
      <c r="A45" s="139" t="s">
        <v>11</v>
      </c>
      <c r="B45" s="140"/>
      <c r="C45" s="193" t="s">
        <v>29</v>
      </c>
      <c r="D45" s="194"/>
      <c r="E45" s="145" t="str">
        <f>B12</f>
        <v>應付代收款</v>
      </c>
      <c r="F45" s="145"/>
      <c r="G45" s="145"/>
      <c r="H45" s="145"/>
      <c r="I45" s="145"/>
      <c r="J45" s="145"/>
      <c r="K45" s="145"/>
      <c r="L45" s="145"/>
      <c r="M45" s="146"/>
    </row>
    <row r="46" spans="1:13" s="1" customFormat="1" ht="13.5" customHeight="1">
      <c r="A46" s="141"/>
      <c r="B46" s="142"/>
      <c r="C46" s="124" t="s">
        <v>17</v>
      </c>
      <c r="D46" s="125"/>
      <c r="E46" s="125"/>
      <c r="F46" s="125"/>
      <c r="G46" s="126"/>
      <c r="H46" s="147" t="s">
        <v>99</v>
      </c>
      <c r="I46" s="148"/>
      <c r="J46" s="232">
        <f>B14</f>
        <v>0</v>
      </c>
      <c r="K46" s="233"/>
      <c r="L46" s="233"/>
      <c r="M46" s="234"/>
    </row>
    <row r="47" spans="1:13" s="1" customFormat="1" ht="16.5" customHeight="1">
      <c r="A47" s="141"/>
      <c r="B47" s="142"/>
      <c r="C47" s="22" t="s">
        <v>49</v>
      </c>
      <c r="D47" s="22" t="s">
        <v>46</v>
      </c>
      <c r="E47" s="22" t="s">
        <v>47</v>
      </c>
      <c r="F47" s="130" t="s">
        <v>48</v>
      </c>
      <c r="G47" s="131"/>
      <c r="H47" s="149"/>
      <c r="I47" s="150"/>
      <c r="J47" s="235"/>
      <c r="K47" s="236"/>
      <c r="L47" s="236"/>
      <c r="M47" s="237"/>
    </row>
    <row r="48" spans="1:13" s="1" customFormat="1" ht="34.5" customHeight="1">
      <c r="A48" s="143"/>
      <c r="B48" s="144"/>
      <c r="C48" s="165">
        <f>M28</f>
        <v>0</v>
      </c>
      <c r="D48" s="166"/>
      <c r="E48" s="166"/>
      <c r="F48" s="166"/>
      <c r="G48" s="167"/>
      <c r="H48" s="151" t="s">
        <v>12</v>
      </c>
      <c r="I48" s="152"/>
      <c r="J48" s="127" t="str">
        <f>E7</f>
        <v>111學年度基隆市國中小教學補給站計畫經費  </v>
      </c>
      <c r="K48" s="128"/>
      <c r="L48" s="128"/>
      <c r="M48" s="129"/>
    </row>
    <row r="49" spans="1:13" s="1" customFormat="1" ht="34.5" customHeight="1">
      <c r="A49" s="139" t="s">
        <v>13</v>
      </c>
      <c r="B49" s="158"/>
      <c r="C49" s="158"/>
      <c r="D49" s="158"/>
      <c r="E49" s="157" t="s">
        <v>35</v>
      </c>
      <c r="F49" s="158"/>
      <c r="G49" s="159"/>
      <c r="H49" s="157" t="s">
        <v>14</v>
      </c>
      <c r="I49" s="73"/>
      <c r="J49" s="73"/>
      <c r="K49" s="73"/>
      <c r="L49" s="151" t="s">
        <v>36</v>
      </c>
      <c r="M49" s="238"/>
    </row>
    <row r="50" spans="1:13" s="1" customFormat="1" ht="27" customHeight="1">
      <c r="A50" s="19" t="s">
        <v>15</v>
      </c>
      <c r="B50" s="187"/>
      <c r="C50" s="188"/>
      <c r="D50" s="189"/>
      <c r="E50" s="226"/>
      <c r="F50" s="227"/>
      <c r="G50" s="228"/>
      <c r="H50" s="204"/>
      <c r="I50" s="205"/>
      <c r="J50" s="205"/>
      <c r="K50" s="148"/>
      <c r="L50" s="200"/>
      <c r="M50" s="201"/>
    </row>
    <row r="51" spans="1:13" s="1" customFormat="1" ht="27" customHeight="1" thickBot="1">
      <c r="A51" s="19" t="s">
        <v>7</v>
      </c>
      <c r="B51" s="187"/>
      <c r="C51" s="188"/>
      <c r="D51" s="189"/>
      <c r="E51" s="229"/>
      <c r="F51" s="230"/>
      <c r="G51" s="231"/>
      <c r="H51" s="206"/>
      <c r="I51" s="207"/>
      <c r="J51" s="207"/>
      <c r="K51" s="208"/>
      <c r="L51" s="202"/>
      <c r="M51" s="203"/>
    </row>
    <row r="52" spans="1:13" s="1" customFormat="1" ht="24.75" customHeight="1">
      <c r="A52" s="20" t="s">
        <v>30</v>
      </c>
      <c r="B52" s="191" t="s">
        <v>31</v>
      </c>
      <c r="C52" s="211"/>
      <c r="D52" s="212"/>
      <c r="E52" s="244" t="s">
        <v>16</v>
      </c>
      <c r="F52" s="245"/>
      <c r="G52" s="246"/>
      <c r="H52" s="199" t="s">
        <v>32</v>
      </c>
      <c r="I52" s="209"/>
      <c r="J52" s="209"/>
      <c r="K52" s="210"/>
      <c r="L52" s="191" t="s">
        <v>33</v>
      </c>
      <c r="M52" s="192"/>
    </row>
    <row r="53" spans="1:13" s="1" customFormat="1" ht="23.25" customHeight="1">
      <c r="A53" s="51"/>
      <c r="B53" s="183"/>
      <c r="C53" s="184"/>
      <c r="D53" s="185"/>
      <c r="E53" s="186"/>
      <c r="F53" s="184"/>
      <c r="G53" s="185"/>
      <c r="H53" s="186"/>
      <c r="I53" s="184"/>
      <c r="J53" s="184"/>
      <c r="K53" s="185"/>
      <c r="L53" s="186"/>
      <c r="M53" s="190"/>
    </row>
    <row r="54" spans="1:13" s="1" customFormat="1" ht="15.75">
      <c r="A54" s="134" t="s">
        <v>37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</row>
    <row r="55" spans="1:13" s="1" customFormat="1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s="1" customFormat="1" ht="15.75">
      <c r="A56" s="52"/>
      <c r="B56" s="21" t="s">
        <v>88</v>
      </c>
      <c r="C56" s="21"/>
      <c r="D56" s="21"/>
      <c r="E56" s="2"/>
      <c r="F56" s="21"/>
      <c r="G56" s="21"/>
      <c r="H56" s="21"/>
      <c r="I56" s="21"/>
      <c r="J56" s="21"/>
      <c r="K56" s="21"/>
      <c r="L56" s="21"/>
      <c r="M56" s="21"/>
    </row>
    <row r="57" spans="1:13" ht="15.75">
      <c r="A57" s="40"/>
      <c r="B57" s="53" t="s">
        <v>89</v>
      </c>
      <c r="C57" s="52" t="s">
        <v>90</v>
      </c>
      <c r="D57" s="11"/>
      <c r="E57" s="21"/>
      <c r="F57" s="21"/>
      <c r="G57" s="21"/>
      <c r="H57" s="44"/>
      <c r="I57" s="44"/>
      <c r="J57" s="21"/>
      <c r="K57" s="21"/>
      <c r="L57" s="21"/>
      <c r="M57" s="21"/>
    </row>
    <row r="58" spans="1:13" ht="48" customHeight="1">
      <c r="A58" s="40"/>
      <c r="B58" s="54" t="s">
        <v>91</v>
      </c>
      <c r="C58" s="182" t="s">
        <v>92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</row>
    <row r="59" spans="1:13" ht="15.75">
      <c r="A59" s="23"/>
      <c r="B59" s="53" t="s">
        <v>93</v>
      </c>
      <c r="C59" s="52" t="s">
        <v>94</v>
      </c>
      <c r="D59" s="11"/>
      <c r="E59" s="53"/>
      <c r="F59" s="53"/>
      <c r="G59" s="53"/>
      <c r="H59" s="21"/>
      <c r="I59" s="21"/>
      <c r="J59" s="21"/>
      <c r="K59" s="21"/>
      <c r="L59" s="21"/>
      <c r="M59" s="21"/>
    </row>
    <row r="60" spans="1:13" ht="15.75">
      <c r="A60" s="23"/>
      <c r="B60" s="53" t="s">
        <v>95</v>
      </c>
      <c r="C60" s="52" t="s">
        <v>96</v>
      </c>
      <c r="D60" s="11"/>
      <c r="E60" s="53"/>
      <c r="F60" s="53"/>
      <c r="G60" s="53"/>
      <c r="H60" s="21"/>
      <c r="I60" s="21"/>
      <c r="J60" s="21"/>
      <c r="K60" s="21"/>
      <c r="L60" s="21"/>
      <c r="M60" s="21"/>
    </row>
    <row r="61" spans="1:13" ht="35.25" customHeight="1">
      <c r="A61" s="23"/>
      <c r="B61" s="54" t="s">
        <v>97</v>
      </c>
      <c r="C61" s="182" t="s">
        <v>98</v>
      </c>
      <c r="D61" s="182"/>
      <c r="E61" s="182"/>
      <c r="F61" s="182"/>
      <c r="G61" s="182"/>
      <c r="H61" s="182"/>
      <c r="I61" s="182"/>
      <c r="J61" s="182"/>
      <c r="K61" s="182"/>
      <c r="L61" s="182"/>
      <c r="M61" s="182"/>
    </row>
    <row r="62" spans="1:13" ht="15.75">
      <c r="A62" s="26"/>
      <c r="B62" s="4"/>
      <c r="C62" s="11"/>
      <c r="D62" s="11"/>
      <c r="E62" s="21"/>
      <c r="F62" s="21"/>
      <c r="G62" s="21"/>
      <c r="H62" s="44"/>
      <c r="I62" s="44"/>
      <c r="J62" s="21"/>
      <c r="K62" s="21"/>
      <c r="L62" s="21"/>
      <c r="M62" s="21"/>
    </row>
    <row r="63" spans="1:13" ht="15.75">
      <c r="A63" s="181"/>
      <c r="B63" s="11"/>
      <c r="C63" s="11"/>
      <c r="D63" s="11"/>
      <c r="E63" s="21"/>
      <c r="F63" s="21"/>
      <c r="G63" s="21"/>
      <c r="H63" s="44"/>
      <c r="I63" s="44"/>
      <c r="J63" s="44"/>
      <c r="K63" s="44"/>
      <c r="L63" s="44"/>
      <c r="M63" s="44"/>
    </row>
    <row r="64" spans="1:13" ht="15.75">
      <c r="A64" s="181"/>
      <c r="B64" s="11"/>
      <c r="C64" s="11"/>
      <c r="D64" s="11"/>
      <c r="E64" s="21"/>
      <c r="F64" s="21"/>
      <c r="G64" s="21"/>
      <c r="H64" s="21"/>
      <c r="I64" s="21"/>
      <c r="J64" s="21"/>
      <c r="K64" s="21"/>
      <c r="L64" s="21"/>
      <c r="M64" s="21"/>
    </row>
    <row r="65" spans="1:13" ht="15.75">
      <c r="A65" s="18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 ht="15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 ht="15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 ht="15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5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5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ht="15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5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5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5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5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5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</sheetData>
  <sheetProtection/>
  <mergeCells count="112">
    <mergeCell ref="E6:F6"/>
    <mergeCell ref="G6:H6"/>
    <mergeCell ref="J6:L6"/>
    <mergeCell ref="E7:M9"/>
    <mergeCell ref="F10:H10"/>
    <mergeCell ref="E11:M12"/>
    <mergeCell ref="K17:L17"/>
    <mergeCell ref="E19:G19"/>
    <mergeCell ref="E17:G17"/>
    <mergeCell ref="E50:G51"/>
    <mergeCell ref="J46:M47"/>
    <mergeCell ref="K27:L27"/>
    <mergeCell ref="K25:L25"/>
    <mergeCell ref="H49:K49"/>
    <mergeCell ref="L49:M49"/>
    <mergeCell ref="E5:M5"/>
    <mergeCell ref="A15:A16"/>
    <mergeCell ref="B15:D15"/>
    <mergeCell ref="B16:D16"/>
    <mergeCell ref="B26:D27"/>
    <mergeCell ref="B17:C17"/>
    <mergeCell ref="B18:C18"/>
    <mergeCell ref="B19:C19"/>
    <mergeCell ref="E21:G21"/>
    <mergeCell ref="K24:L24"/>
    <mergeCell ref="C45:D45"/>
    <mergeCell ref="L44:M44"/>
    <mergeCell ref="D44:K44"/>
    <mergeCell ref="A44:C44"/>
    <mergeCell ref="E52:G52"/>
    <mergeCell ref="L50:M51"/>
    <mergeCell ref="B50:D50"/>
    <mergeCell ref="H50:K51"/>
    <mergeCell ref="H52:K52"/>
    <mergeCell ref="B52:D52"/>
    <mergeCell ref="A54:M54"/>
    <mergeCell ref="A63:A65"/>
    <mergeCell ref="C61:M61"/>
    <mergeCell ref="B53:D53"/>
    <mergeCell ref="E53:G53"/>
    <mergeCell ref="B51:D51"/>
    <mergeCell ref="C58:M58"/>
    <mergeCell ref="L53:M53"/>
    <mergeCell ref="H53:K53"/>
    <mergeCell ref="L52:M52"/>
    <mergeCell ref="C8:D8"/>
    <mergeCell ref="E26:G26"/>
    <mergeCell ref="C9:D9"/>
    <mergeCell ref="B13:D13"/>
    <mergeCell ref="A17:A19"/>
    <mergeCell ref="E15:M15"/>
    <mergeCell ref="K20:L20"/>
    <mergeCell ref="K19:L19"/>
    <mergeCell ref="A21:A22"/>
    <mergeCell ref="K18:L18"/>
    <mergeCell ref="B21:D22"/>
    <mergeCell ref="K21:L21"/>
    <mergeCell ref="K22:L22"/>
    <mergeCell ref="E25:G25"/>
    <mergeCell ref="A25:D25"/>
    <mergeCell ref="K23:L23"/>
    <mergeCell ref="E24:G24"/>
    <mergeCell ref="H48:I48"/>
    <mergeCell ref="E28:G28"/>
    <mergeCell ref="E31:I34"/>
    <mergeCell ref="E49:G49"/>
    <mergeCell ref="G37:M37"/>
    <mergeCell ref="J38:K38"/>
    <mergeCell ref="J30:M30"/>
    <mergeCell ref="C48:G48"/>
    <mergeCell ref="A35:M35"/>
    <mergeCell ref="A49:D49"/>
    <mergeCell ref="A30:D30"/>
    <mergeCell ref="C46:G46"/>
    <mergeCell ref="J48:M48"/>
    <mergeCell ref="K28:L28"/>
    <mergeCell ref="F47:G47"/>
    <mergeCell ref="E30:I30"/>
    <mergeCell ref="B28:D29"/>
    <mergeCell ref="A45:B48"/>
    <mergeCell ref="E45:M45"/>
    <mergeCell ref="H46:I47"/>
    <mergeCell ref="A5:D5"/>
    <mergeCell ref="B14:D14"/>
    <mergeCell ref="E14:M14"/>
    <mergeCell ref="A23:A24"/>
    <mergeCell ref="B23:D24"/>
    <mergeCell ref="E16:G16"/>
    <mergeCell ref="E18:G18"/>
    <mergeCell ref="E20:G20"/>
    <mergeCell ref="K16:L16"/>
    <mergeCell ref="A20:D20"/>
    <mergeCell ref="J1:L1"/>
    <mergeCell ref="J2:L2"/>
    <mergeCell ref="A1:I2"/>
    <mergeCell ref="J3:M3"/>
    <mergeCell ref="E4:M4"/>
    <mergeCell ref="E22:G22"/>
    <mergeCell ref="C7:D7"/>
    <mergeCell ref="C10:D10"/>
    <mergeCell ref="A11:D11"/>
    <mergeCell ref="B12:D12"/>
    <mergeCell ref="A4:D4"/>
    <mergeCell ref="C6:D6"/>
    <mergeCell ref="K26:L26"/>
    <mergeCell ref="E29:M29"/>
    <mergeCell ref="A36:M36"/>
    <mergeCell ref="J31:M34"/>
    <mergeCell ref="A26:A27"/>
    <mergeCell ref="A28:A29"/>
    <mergeCell ref="E27:G27"/>
    <mergeCell ref="E23:G23"/>
  </mergeCells>
  <printOptions horizontalCentered="1"/>
  <pageMargins left="0.3937007874015748" right="0.3937007874015748" top="0.6299212598425197" bottom="0.7086614173228347" header="0.5118110236220472" footer="0.35433070866141736"/>
  <pageSetup horizontalDpi="600" verticalDpi="600" orientation="portrait" paperSize="9" scale="98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pikou</dc:creator>
  <cp:keywords/>
  <dc:description/>
  <cp:lastModifiedBy>KLCKES</cp:lastModifiedBy>
  <cp:lastPrinted>2020-04-10T01:27:34Z</cp:lastPrinted>
  <dcterms:created xsi:type="dcterms:W3CDTF">2004-10-19T05:34:30Z</dcterms:created>
  <dcterms:modified xsi:type="dcterms:W3CDTF">2022-11-30T01:34:44Z</dcterms:modified>
  <cp:category/>
  <cp:version/>
  <cp:contentType/>
  <cp:contentStatus/>
</cp:coreProperties>
</file>